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Gestor!$A$1:$AA$27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25" i="5" l="1"/>
  <c r="F26" i="5"/>
  <c r="F21" i="5"/>
  <c r="F20" i="5"/>
  <c r="F19" i="5"/>
  <c r="F17" i="5"/>
  <c r="F15" i="5"/>
  <c r="F13" i="5"/>
  <c r="F12" i="5"/>
  <c r="F14" i="5" l="1"/>
  <c r="F18" i="5" l="1"/>
  <c r="F22" i="5"/>
  <c r="F23" i="5"/>
  <c r="F24" i="5"/>
  <c r="F27" i="5"/>
  <c r="F16" i="5"/>
</calcChain>
</file>

<file path=xl/sharedStrings.xml><?xml version="1.0" encoding="utf-8"?>
<sst xmlns="http://schemas.openxmlformats.org/spreadsheetml/2006/main" count="450" uniqueCount="82">
  <si>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</si>
  <si>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</si>
  <si>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</si>
  <si>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</si>
  <si>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</si>
  <si>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</si>
  <si>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</si>
  <si>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</si>
  <si>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</si>
  <si>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</si>
  <si>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</si>
  <si>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</si>
  <si>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</si>
  <si>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</si>
  <si>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</si>
  <si>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</si>
  <si>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</si>
  <si>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</si>
  <si>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</si>
  <si>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</si>
  <si>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</si>
  <si>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</si>
  <si>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</si>
  <si>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</si>
  <si>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</si>
  <si>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</si>
  <si>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</si>
  <si>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</si>
  <si>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</si>
  <si>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</si>
  <si>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</si>
  <si>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</si>
  <si>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</si>
  <si>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</si>
  <si>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Alto</t>
  </si>
  <si>
    <t>Médio</t>
  </si>
  <si>
    <t>X</t>
  </si>
  <si>
    <t>SEI</t>
  </si>
  <si>
    <t>Regimento Interno</t>
  </si>
  <si>
    <t>Manual da Seção</t>
  </si>
  <si>
    <t>Regulamento da Biblioteca</t>
  </si>
  <si>
    <t>Sistemas internos</t>
  </si>
  <si>
    <t>Sistemas comerciais</t>
  </si>
  <si>
    <t>Normativos internos</t>
  </si>
  <si>
    <t>Técnicas complementares</t>
  </si>
  <si>
    <t>Intranet do STJ</t>
  </si>
  <si>
    <t>Sistemas automatizado da Biblioteca</t>
  </si>
  <si>
    <t>Outlook</t>
  </si>
  <si>
    <t>Manual de Organização</t>
  </si>
  <si>
    <t>Internet</t>
  </si>
  <si>
    <t>Excel</t>
  </si>
  <si>
    <t>Relacionamento interpessoal</t>
  </si>
  <si>
    <t>Seção de Atendimento e Pesquisa / SED</t>
  </si>
  <si>
    <t>Liderança</t>
  </si>
  <si>
    <t>Gestão da Unidade</t>
  </si>
  <si>
    <t>Supervisionar os serviços de pesquisa de doutrina e legislação</t>
  </si>
  <si>
    <t>Administra</t>
  </si>
  <si>
    <t>Supervisionar os serviços de atendimento ao usuário</t>
  </si>
  <si>
    <t>Coletar dados estatísticos de pesquisas e atendimentos realizados</t>
  </si>
  <si>
    <t>Proceder à análise dos dados estatísticos de pesquisas e atendimentos realizados</t>
  </si>
  <si>
    <t>Encaminhar os indicadores operacionais e estratégicos à CBIB</t>
  </si>
  <si>
    <t>Compilar os indicadores operacionais e estratégicos</t>
  </si>
  <si>
    <t>Elaborar planejamento anual de consumo de material</t>
  </si>
  <si>
    <t>Acompanhar processos administrativos no SEI</t>
  </si>
  <si>
    <t>Realizar relatórios anuais de atividades da Seção</t>
  </si>
  <si>
    <t>Realizar pesquisa de satisfação do usuário interno com os produtos e serviços</t>
  </si>
  <si>
    <t>Analisar os dados obtidos com a pesquisa de satisfação dos usuários internos com os produtos e serviços</t>
  </si>
  <si>
    <t>Gerar relatório analítico da pesquisa de satisfação dos usuários internos</t>
  </si>
  <si>
    <t>Acompanhar mensalmente pesquisa de satisfação dos usuários externos com o serviço de  pesquisa de doutrina e legislação realizada pela Ouvidoria</t>
  </si>
  <si>
    <t>IN STJ/GP 4/2017 - Política de Desenvolvimento de Colelções</t>
  </si>
  <si>
    <t>Bases de dados bibliográficas</t>
  </si>
  <si>
    <t>Participar das reuniões da Comissão Especial para Seleção, Aquisição e Desfazimento
de Obras Bibliográficas (CESAD)</t>
  </si>
  <si>
    <t>Organizar os treinamento dos usuários para uso do acervo e bases de dados</t>
  </si>
  <si>
    <t>Supervisionar o funcionamento do RFID e do portal eletromagnético</t>
  </si>
  <si>
    <t>Baixo</t>
  </si>
  <si>
    <t>Técnica de Planejamento</t>
  </si>
  <si>
    <t>Promover estudos e ações para melhoria dos serviços prestados pela unidade.</t>
  </si>
  <si>
    <t>Promover a divulgação dos serviços e produtos  da unidade.</t>
  </si>
  <si>
    <t>Atualizar os manuais da Seção.</t>
  </si>
  <si>
    <t>Word</t>
  </si>
  <si>
    <t>Representar a SEAPE em reuniões e eventos externos.</t>
  </si>
  <si>
    <t>Realizar a entrevista e supervisionar as atividades dos estagiários de níveis superior e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</si>
</sst>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center" vertical="center" textRotation="90" wrapText="1"/>
      <protection locked="0"/>
    </xf>
    <xf numFmtId="0" fontId="16" fillId="2" borderId="0" xfId="0" applyFont="1" applyFill="1" applyProtection="1"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C20" sqref="AC20"/>
    </sheetView>
  </sheetViews>
  <sheetFormatPr defaultColWidth="9.140625" defaultRowHeight="21" x14ac:dyDescent="0.35"/>
  <cols>
    <col min="1" max="1" width="14.42578125" style="7" customWidth="1"/>
    <col min="2" max="2" width="43" style="8" customWidth="1"/>
    <col min="3" max="3" width="7" style="1" customWidth="1"/>
    <col min="4" max="4" width="9.28515625" style="1" customWidth="1"/>
    <col min="5" max="5" width="8.5703125" style="2" bestFit="1" customWidth="1"/>
    <col min="6" max="6" width="11.7109375" style="2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23" width="4.7109375" style="3" bestFit="1" customWidth="1"/>
    <col min="24" max="24" width="4.7109375" style="15" bestFit="1" customWidth="1"/>
    <col min="25" max="26" width="5.85546875" style="15" customWidth="1"/>
    <col min="27" max="27" width="4.140625" style="3" bestFit="1" customWidth="1"/>
    <col min="28" max="28" width="4.140625" style="4" bestFit="1" customWidth="1"/>
    <col min="29" max="30" width="4.28515625" style="3" bestFit="1" customWidth="1"/>
    <col min="31" max="31" width="4.7109375" style="3" customWidth="1"/>
    <col min="32" max="32" width="4.28515625" style="3" bestFit="1" customWidth="1"/>
    <col min="33" max="33" width="4.28515625" style="36" customWidth="1"/>
    <col min="34" max="34" width="4.28515625" style="3" bestFit="1" customWidth="1"/>
    <col min="35" max="35" width="4.28515625" style="3" customWidth="1"/>
    <col min="36" max="36" width="6.5703125" style="3" customWidth="1"/>
    <col min="37" max="39" width="4.28515625" style="3" bestFit="1" customWidth="1"/>
    <col min="40" max="40" width="6.42578125" style="3" customWidth="1"/>
    <col min="41" max="42" width="4.28515625" style="4" bestFit="1" customWidth="1"/>
    <col min="43" max="43" width="4.28515625" style="4" customWidth="1"/>
    <col min="44" max="44" width="7.42578125" style="4" customWidth="1"/>
    <col min="45" max="16384" width="9.140625" style="4"/>
  </cols>
  <sheetData>
    <row r="1" spans="1:44" ht="15" customHeight="1" x14ac:dyDescent="0.3">
      <c r="A1" s="28" t="s">
        <v>9</v>
      </c>
      <c r="B1" s="29" t="s">
        <v>52</v>
      </c>
      <c r="C1" s="30"/>
      <c r="D1" s="30"/>
      <c r="E1" s="31"/>
      <c r="K1" s="3"/>
      <c r="L1" s="3"/>
      <c r="M1" s="3"/>
      <c r="N1" s="3"/>
      <c r="O1" s="3"/>
      <c r="P1" s="3"/>
      <c r="X1" s="3"/>
      <c r="Y1" s="3"/>
      <c r="Z1" s="3"/>
    </row>
    <row r="2" spans="1:4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50.25" customHeight="1" x14ac:dyDescent="0.35">
      <c r="A3" s="16"/>
      <c r="B3" s="17"/>
      <c r="C3" s="18"/>
      <c r="D3" s="52" t="s">
        <v>4</v>
      </c>
      <c r="E3" s="53"/>
      <c r="F3" s="54"/>
      <c r="G3" s="62" t="s">
        <v>10</v>
      </c>
      <c r="H3" s="63"/>
      <c r="I3" s="63"/>
      <c r="J3" s="64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1"/>
    </row>
    <row r="4" spans="1:44" ht="16.5" customHeight="1" x14ac:dyDescent="0.35">
      <c r="A4" s="16"/>
      <c r="B4" s="17"/>
      <c r="C4" s="18"/>
      <c r="D4" s="55"/>
      <c r="E4" s="56"/>
      <c r="F4" s="57"/>
      <c r="G4" s="69" t="s">
        <v>11</v>
      </c>
      <c r="H4" s="70"/>
      <c r="I4" s="70"/>
      <c r="J4" s="71"/>
      <c r="K4" s="61" t="s">
        <v>12</v>
      </c>
      <c r="L4" s="61"/>
      <c r="M4" s="61"/>
      <c r="N4" s="61"/>
      <c r="O4" s="61"/>
      <c r="P4" s="61"/>
      <c r="Q4" s="61"/>
      <c r="R4" s="61"/>
      <c r="S4" s="61"/>
      <c r="T4" s="65" t="s">
        <v>22</v>
      </c>
      <c r="U4" s="66"/>
      <c r="V4" s="66"/>
      <c r="W4" s="66"/>
      <c r="X4" s="66"/>
      <c r="Y4" s="66"/>
      <c r="Z4" s="66"/>
      <c r="AA4" s="66"/>
      <c r="AB4" s="66"/>
      <c r="AC4" s="40" t="s">
        <v>41</v>
      </c>
      <c r="AD4" s="40"/>
      <c r="AE4" s="40"/>
      <c r="AF4" s="41" t="s">
        <v>42</v>
      </c>
      <c r="AG4" s="42"/>
      <c r="AH4" s="42"/>
      <c r="AI4" s="42"/>
      <c r="AJ4" s="43"/>
      <c r="AK4" s="41" t="s">
        <v>43</v>
      </c>
      <c r="AL4" s="42"/>
      <c r="AM4" s="42"/>
      <c r="AN4" s="42"/>
      <c r="AO4" s="43"/>
      <c r="AP4" s="41" t="s">
        <v>44</v>
      </c>
      <c r="AQ4" s="42"/>
      <c r="AR4" s="43"/>
    </row>
    <row r="5" spans="1:44" ht="15" customHeight="1" x14ac:dyDescent="0.35">
      <c r="A5" s="16"/>
      <c r="B5" s="17"/>
      <c r="C5" s="18"/>
      <c r="D5" s="55"/>
      <c r="E5" s="56"/>
      <c r="F5" s="57"/>
      <c r="G5" s="72"/>
      <c r="H5" s="73"/>
      <c r="I5" s="73"/>
      <c r="J5" s="74"/>
      <c r="K5" s="61"/>
      <c r="L5" s="61"/>
      <c r="M5" s="61"/>
      <c r="N5" s="61"/>
      <c r="O5" s="61"/>
      <c r="P5" s="61"/>
      <c r="Q5" s="61"/>
      <c r="R5" s="61"/>
      <c r="S5" s="61"/>
      <c r="T5" s="67"/>
      <c r="U5" s="68"/>
      <c r="V5" s="68"/>
      <c r="W5" s="68"/>
      <c r="X5" s="68"/>
      <c r="Y5" s="68"/>
      <c r="Z5" s="68"/>
      <c r="AA5" s="68"/>
      <c r="AB5" s="68"/>
      <c r="AC5" s="40"/>
      <c r="AD5" s="40"/>
      <c r="AE5" s="40"/>
      <c r="AF5" s="44"/>
      <c r="AG5" s="45"/>
      <c r="AH5" s="45"/>
      <c r="AI5" s="45"/>
      <c r="AJ5" s="46"/>
      <c r="AK5" s="44"/>
      <c r="AL5" s="45"/>
      <c r="AM5" s="45"/>
      <c r="AN5" s="45"/>
      <c r="AO5" s="46"/>
      <c r="AP5" s="44"/>
      <c r="AQ5" s="45"/>
      <c r="AR5" s="46"/>
    </row>
    <row r="6" spans="1:44" ht="19.5" customHeight="1" x14ac:dyDescent="0.35">
      <c r="A6" s="16"/>
      <c r="B6" s="17"/>
      <c r="C6" s="18"/>
      <c r="D6" s="58"/>
      <c r="E6" s="59"/>
      <c r="F6" s="60"/>
      <c r="G6" s="75"/>
      <c r="H6" s="76"/>
      <c r="I6" s="76"/>
      <c r="J6" s="77"/>
      <c r="K6" s="61"/>
      <c r="L6" s="61"/>
      <c r="M6" s="61"/>
      <c r="N6" s="61"/>
      <c r="O6" s="61"/>
      <c r="P6" s="61"/>
      <c r="Q6" s="61"/>
      <c r="R6" s="61"/>
      <c r="S6" s="61"/>
      <c r="T6" s="61" t="s">
        <v>29</v>
      </c>
      <c r="U6" s="61"/>
      <c r="V6" s="61"/>
      <c r="W6" s="61"/>
      <c r="X6" s="61"/>
      <c r="Y6" s="61"/>
      <c r="Z6" s="61"/>
      <c r="AA6" s="61"/>
      <c r="AB6" s="78"/>
      <c r="AC6" s="40"/>
      <c r="AD6" s="40"/>
      <c r="AE6" s="40"/>
      <c r="AF6" s="47"/>
      <c r="AG6" s="48"/>
      <c r="AH6" s="48"/>
      <c r="AI6" s="48"/>
      <c r="AJ6" s="49"/>
      <c r="AK6" s="47"/>
      <c r="AL6" s="48"/>
      <c r="AM6" s="48"/>
      <c r="AN6" s="48"/>
      <c r="AO6" s="49"/>
      <c r="AP6" s="47"/>
      <c r="AQ6" s="48"/>
      <c r="AR6" s="49"/>
    </row>
    <row r="7" spans="1:44" s="10" customFormat="1" ht="224.25" customHeight="1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33</v>
      </c>
      <c r="G7" s="24" t="s">
        <v>53</v>
      </c>
      <c r="H7" s="24" t="s">
        <v>30</v>
      </c>
      <c r="I7" s="24" t="s">
        <v>31</v>
      </c>
      <c r="J7" s="24" t="s">
        <v>32</v>
      </c>
      <c r="K7" s="25" t="s">
        <v>13</v>
      </c>
      <c r="L7" s="25" t="s">
        <v>14</v>
      </c>
      <c r="M7" s="25" t="s">
        <v>15</v>
      </c>
      <c r="N7" s="25" t="s">
        <v>16</v>
      </c>
      <c r="O7" s="25" t="s">
        <v>17</v>
      </c>
      <c r="P7" s="25" t="s">
        <v>18</v>
      </c>
      <c r="Q7" s="25" t="s">
        <v>19</v>
      </c>
      <c r="R7" s="25" t="s">
        <v>20</v>
      </c>
      <c r="S7" s="25" t="s">
        <v>21</v>
      </c>
      <c r="T7" s="25" t="s">
        <v>6</v>
      </c>
      <c r="U7" s="25" t="s">
        <v>23</v>
      </c>
      <c r="V7" s="25" t="s">
        <v>24</v>
      </c>
      <c r="W7" s="25" t="s">
        <v>25</v>
      </c>
      <c r="X7" s="25" t="s">
        <v>26</v>
      </c>
      <c r="Y7" s="25" t="s">
        <v>27</v>
      </c>
      <c r="Z7" s="25" t="s">
        <v>28</v>
      </c>
      <c r="AA7" s="25" t="s">
        <v>7</v>
      </c>
      <c r="AB7" s="25" t="s">
        <v>8</v>
      </c>
      <c r="AC7" s="9" t="s">
        <v>45</v>
      </c>
      <c r="AD7" s="9" t="s">
        <v>37</v>
      </c>
      <c r="AE7" s="9" t="s">
        <v>56</v>
      </c>
      <c r="AF7" s="9" t="s">
        <v>46</v>
      </c>
      <c r="AG7" s="9" t="s">
        <v>79</v>
      </c>
      <c r="AH7" s="9" t="s">
        <v>50</v>
      </c>
      <c r="AI7" s="9" t="s">
        <v>70</v>
      </c>
      <c r="AJ7" s="9" t="s">
        <v>47</v>
      </c>
      <c r="AK7" s="9" t="s">
        <v>48</v>
      </c>
      <c r="AL7" s="9" t="s">
        <v>40</v>
      </c>
      <c r="AM7" s="9" t="s">
        <v>39</v>
      </c>
      <c r="AN7" s="9" t="s">
        <v>69</v>
      </c>
      <c r="AO7" s="9" t="s">
        <v>38</v>
      </c>
      <c r="AP7" s="9" t="s">
        <v>49</v>
      </c>
      <c r="AQ7" s="9" t="s">
        <v>75</v>
      </c>
      <c r="AR7" s="9" t="s">
        <v>51</v>
      </c>
    </row>
    <row r="8" spans="1:44" s="34" customFormat="1" ht="42" customHeight="1" x14ac:dyDescent="0.35">
      <c r="A8" s="33"/>
      <c r="B8" s="79" t="s">
        <v>78</v>
      </c>
      <c r="C8" s="80"/>
      <c r="D8" s="81" t="s">
        <v>35</v>
      </c>
      <c r="E8" s="81" t="s">
        <v>35</v>
      </c>
      <c r="F8" s="32">
        <v>3</v>
      </c>
      <c r="G8" s="80"/>
      <c r="H8" s="80" t="s">
        <v>36</v>
      </c>
      <c r="I8" s="80" t="s">
        <v>36</v>
      </c>
      <c r="J8" s="80"/>
      <c r="K8" s="80"/>
      <c r="L8" s="80"/>
      <c r="M8" s="80" t="s">
        <v>36</v>
      </c>
      <c r="N8" s="80" t="s">
        <v>36</v>
      </c>
      <c r="O8" s="80" t="s">
        <v>36</v>
      </c>
      <c r="P8" s="80"/>
      <c r="Q8" s="80" t="s">
        <v>36</v>
      </c>
      <c r="R8" s="80"/>
      <c r="S8" s="80"/>
      <c r="T8" s="80" t="s">
        <v>36</v>
      </c>
      <c r="U8" s="80"/>
      <c r="V8" s="80"/>
      <c r="W8" s="80" t="s">
        <v>36</v>
      </c>
      <c r="X8" s="80"/>
      <c r="Y8" s="80" t="s">
        <v>36</v>
      </c>
      <c r="Z8" s="80"/>
      <c r="AA8" s="80"/>
      <c r="AB8" s="80"/>
      <c r="AC8" s="80"/>
      <c r="AD8" s="80"/>
      <c r="AE8" s="80"/>
      <c r="AF8" s="80"/>
      <c r="AG8" s="80" t="s">
        <v>36</v>
      </c>
      <c r="AH8" s="80" t="s">
        <v>36</v>
      </c>
      <c r="AI8" s="80"/>
      <c r="AJ8" s="80"/>
      <c r="AK8" s="80" t="s">
        <v>36</v>
      </c>
      <c r="AL8" s="80" t="s">
        <v>36</v>
      </c>
      <c r="AM8" s="80" t="s">
        <v>36</v>
      </c>
      <c r="AN8" s="80"/>
      <c r="AO8" s="80" t="s">
        <v>36</v>
      </c>
      <c r="AP8" s="80"/>
      <c r="AQ8" s="80" t="s">
        <v>36</v>
      </c>
      <c r="AR8" s="80"/>
    </row>
    <row r="9" spans="1:44" s="14" customFormat="1" ht="42" customHeight="1" x14ac:dyDescent="0.35">
      <c r="A9" s="33"/>
      <c r="B9" s="79" t="s">
        <v>77</v>
      </c>
      <c r="C9" s="80"/>
      <c r="D9" s="81" t="s">
        <v>34</v>
      </c>
      <c r="E9" s="81" t="s">
        <v>34</v>
      </c>
      <c r="F9" s="35">
        <v>5</v>
      </c>
      <c r="G9" s="80" t="s">
        <v>36</v>
      </c>
      <c r="H9" s="80" t="s">
        <v>36</v>
      </c>
      <c r="I9" s="80" t="s">
        <v>36</v>
      </c>
      <c r="J9" s="80"/>
      <c r="K9" s="80" t="s">
        <v>36</v>
      </c>
      <c r="L9" s="80" t="s">
        <v>36</v>
      </c>
      <c r="M9" s="80"/>
      <c r="N9" s="80"/>
      <c r="O9" s="80"/>
      <c r="P9" s="80"/>
      <c r="Q9" s="80" t="s">
        <v>36</v>
      </c>
      <c r="R9" s="80"/>
      <c r="S9" s="80"/>
      <c r="T9" s="80" t="s">
        <v>36</v>
      </c>
      <c r="U9" s="80"/>
      <c r="V9" s="80"/>
      <c r="W9" s="80"/>
      <c r="X9" s="80"/>
      <c r="Y9" s="80" t="s">
        <v>36</v>
      </c>
      <c r="Z9" s="80" t="s">
        <v>36</v>
      </c>
      <c r="AA9" s="80"/>
      <c r="AB9" s="80"/>
      <c r="AC9" s="80" t="s">
        <v>36</v>
      </c>
      <c r="AD9" s="80" t="s">
        <v>36</v>
      </c>
      <c r="AE9" s="80"/>
      <c r="AF9" s="80"/>
      <c r="AG9" s="80" t="s">
        <v>36</v>
      </c>
      <c r="AH9" s="80" t="s">
        <v>36</v>
      </c>
      <c r="AI9" s="80"/>
      <c r="AJ9" s="80" t="s">
        <v>36</v>
      </c>
      <c r="AK9" s="80" t="s">
        <v>36</v>
      </c>
      <c r="AL9" s="80" t="s">
        <v>36</v>
      </c>
      <c r="AM9" s="80" t="s">
        <v>36</v>
      </c>
      <c r="AN9" s="80"/>
      <c r="AO9" s="80" t="s">
        <v>36</v>
      </c>
      <c r="AP9" s="80" t="s">
        <v>36</v>
      </c>
      <c r="AQ9" s="80" t="s">
        <v>36</v>
      </c>
      <c r="AR9" s="80" t="s">
        <v>36</v>
      </c>
    </row>
    <row r="10" spans="1:44" s="14" customFormat="1" ht="90.75" customHeight="1" x14ac:dyDescent="0.35">
      <c r="A10" s="33"/>
      <c r="B10" s="79" t="s">
        <v>80</v>
      </c>
      <c r="C10" s="80"/>
      <c r="D10" s="81" t="s">
        <v>35</v>
      </c>
      <c r="E10" s="81" t="s">
        <v>74</v>
      </c>
      <c r="F10" s="32">
        <v>2</v>
      </c>
      <c r="G10" s="80" t="s">
        <v>36</v>
      </c>
      <c r="H10" s="80" t="s">
        <v>36</v>
      </c>
      <c r="I10" s="80" t="s">
        <v>36</v>
      </c>
      <c r="J10" s="80" t="s">
        <v>36</v>
      </c>
      <c r="K10" s="80" t="s">
        <v>36</v>
      </c>
      <c r="L10" s="80" t="s">
        <v>36</v>
      </c>
      <c r="M10" s="80" t="s">
        <v>36</v>
      </c>
      <c r="N10" s="80" t="s">
        <v>36</v>
      </c>
      <c r="O10" s="80" t="s">
        <v>36</v>
      </c>
      <c r="P10" s="80"/>
      <c r="Q10" s="80" t="s">
        <v>36</v>
      </c>
      <c r="R10" s="80"/>
      <c r="S10" s="80"/>
      <c r="T10" s="80" t="s">
        <v>36</v>
      </c>
      <c r="U10" s="80"/>
      <c r="V10" s="80"/>
      <c r="W10" s="80"/>
      <c r="X10" s="80"/>
      <c r="Y10" s="80" t="s">
        <v>36</v>
      </c>
      <c r="Z10" s="80" t="s">
        <v>36</v>
      </c>
      <c r="AA10" s="80" t="s">
        <v>36</v>
      </c>
      <c r="AB10" s="80"/>
      <c r="AC10" s="80" t="s">
        <v>36</v>
      </c>
      <c r="AD10" s="80" t="s">
        <v>36</v>
      </c>
      <c r="AE10" s="80"/>
      <c r="AF10" s="80" t="s">
        <v>36</v>
      </c>
      <c r="AG10" s="80" t="s">
        <v>36</v>
      </c>
      <c r="AH10" s="80" t="s">
        <v>36</v>
      </c>
      <c r="AI10" s="80" t="s">
        <v>36</v>
      </c>
      <c r="AJ10" s="80" t="s">
        <v>36</v>
      </c>
      <c r="AK10" s="80" t="s">
        <v>36</v>
      </c>
      <c r="AL10" s="80" t="s">
        <v>36</v>
      </c>
      <c r="AM10" s="80" t="s">
        <v>36</v>
      </c>
      <c r="AN10" s="80"/>
      <c r="AO10" s="80" t="s">
        <v>36</v>
      </c>
      <c r="AP10" s="80" t="s">
        <v>36</v>
      </c>
      <c r="AQ10" s="80" t="s">
        <v>36</v>
      </c>
      <c r="AR10" s="80" t="s">
        <v>36</v>
      </c>
    </row>
    <row r="11" spans="1:44" s="34" customFormat="1" ht="42" customHeight="1" x14ac:dyDescent="0.35">
      <c r="A11" s="33"/>
      <c r="B11" s="79" t="s">
        <v>76</v>
      </c>
      <c r="C11" s="80"/>
      <c r="D11" s="81" t="s">
        <v>35</v>
      </c>
      <c r="E11" s="81" t="s">
        <v>35</v>
      </c>
      <c r="F11" s="32">
        <v>4</v>
      </c>
      <c r="G11" s="80" t="s">
        <v>36</v>
      </c>
      <c r="H11" s="80" t="s">
        <v>36</v>
      </c>
      <c r="I11" s="80" t="s">
        <v>36</v>
      </c>
      <c r="J11" s="80" t="s">
        <v>36</v>
      </c>
      <c r="K11" s="80" t="s">
        <v>36</v>
      </c>
      <c r="L11" s="80" t="s">
        <v>36</v>
      </c>
      <c r="M11" s="80" t="s">
        <v>36</v>
      </c>
      <c r="N11" s="80" t="s">
        <v>36</v>
      </c>
      <c r="O11" s="80" t="s">
        <v>36</v>
      </c>
      <c r="P11" s="80"/>
      <c r="Q11" s="80" t="s">
        <v>36</v>
      </c>
      <c r="R11" s="80" t="s">
        <v>36</v>
      </c>
      <c r="S11" s="80" t="s">
        <v>36</v>
      </c>
      <c r="T11" s="80" t="s">
        <v>36</v>
      </c>
      <c r="U11" s="80" t="s">
        <v>36</v>
      </c>
      <c r="V11" s="80" t="s">
        <v>36</v>
      </c>
      <c r="W11" s="80" t="s">
        <v>36</v>
      </c>
      <c r="X11" s="80" t="s">
        <v>36</v>
      </c>
      <c r="Y11" s="80" t="s">
        <v>36</v>
      </c>
      <c r="Z11" s="80" t="s">
        <v>36</v>
      </c>
      <c r="AA11" s="80" t="s">
        <v>36</v>
      </c>
      <c r="AB11" s="80" t="s">
        <v>36</v>
      </c>
      <c r="AC11" s="80" t="s">
        <v>36</v>
      </c>
      <c r="AD11" s="80" t="s">
        <v>36</v>
      </c>
      <c r="AE11" s="80" t="s">
        <v>36</v>
      </c>
      <c r="AF11" s="80" t="s">
        <v>36</v>
      </c>
      <c r="AG11" s="80" t="s">
        <v>36</v>
      </c>
      <c r="AH11" s="80" t="s">
        <v>36</v>
      </c>
      <c r="AI11" s="80" t="s">
        <v>36</v>
      </c>
      <c r="AJ11" s="80" t="s">
        <v>36</v>
      </c>
      <c r="AK11" s="80" t="s">
        <v>36</v>
      </c>
      <c r="AL11" s="80" t="s">
        <v>36</v>
      </c>
      <c r="AM11" s="80" t="s">
        <v>36</v>
      </c>
      <c r="AN11" s="80"/>
      <c r="AO11" s="80" t="s">
        <v>36</v>
      </c>
      <c r="AP11" s="80" t="s">
        <v>36</v>
      </c>
      <c r="AQ11" s="80" t="s">
        <v>36</v>
      </c>
      <c r="AR11" s="80" t="s">
        <v>36</v>
      </c>
    </row>
    <row r="12" spans="1:44" s="34" customFormat="1" ht="69" customHeight="1" x14ac:dyDescent="0.35">
      <c r="A12" s="38" t="s">
        <v>54</v>
      </c>
      <c r="B12" s="82" t="s">
        <v>55</v>
      </c>
      <c r="C12" s="83" t="s">
        <v>36</v>
      </c>
      <c r="D12" s="84" t="s">
        <v>34</v>
      </c>
      <c r="E12" s="84" t="s">
        <v>34</v>
      </c>
      <c r="F12" s="27">
        <f t="shared" ref="F12:F17" si="0">IFERROR(IF(D12="Alto",3,IF(D12="Médio",2,IF(D12="Baixo",1,"")))+IF(E12="Alto",2,IF(E12="Médio",1,IF(E12="Baixo",0,""))),"")</f>
        <v>5</v>
      </c>
      <c r="G12" s="83" t="s">
        <v>36</v>
      </c>
      <c r="H12" s="83" t="s">
        <v>36</v>
      </c>
      <c r="I12" s="83" t="s">
        <v>36</v>
      </c>
      <c r="J12" s="83" t="s">
        <v>36</v>
      </c>
      <c r="K12" s="83" t="s">
        <v>36</v>
      </c>
      <c r="L12" s="83" t="s">
        <v>36</v>
      </c>
      <c r="M12" s="83" t="s">
        <v>36</v>
      </c>
      <c r="N12" s="83" t="s">
        <v>36</v>
      </c>
      <c r="O12" s="83"/>
      <c r="P12" s="83" t="s">
        <v>36</v>
      </c>
      <c r="Q12" s="83" t="s">
        <v>36</v>
      </c>
      <c r="R12" s="83"/>
      <c r="S12" s="83" t="s">
        <v>36</v>
      </c>
      <c r="T12" s="83" t="s">
        <v>36</v>
      </c>
      <c r="U12" s="83" t="s">
        <v>36</v>
      </c>
      <c r="V12" s="83" t="s">
        <v>36</v>
      </c>
      <c r="W12" s="83"/>
      <c r="X12" s="83"/>
      <c r="Y12" s="83"/>
      <c r="Z12" s="83"/>
      <c r="AA12" s="83" t="s">
        <v>36</v>
      </c>
      <c r="AB12" s="83"/>
      <c r="AC12" s="37" t="s">
        <v>36</v>
      </c>
      <c r="AD12" s="83"/>
      <c r="AE12" s="83"/>
      <c r="AF12" s="83" t="s">
        <v>36</v>
      </c>
      <c r="AG12" s="37" t="s">
        <v>36</v>
      </c>
      <c r="AH12" s="83" t="s">
        <v>36</v>
      </c>
      <c r="AI12" s="37" t="s">
        <v>36</v>
      </c>
      <c r="AJ12" s="83"/>
      <c r="AK12" s="83"/>
      <c r="AL12" s="37" t="s">
        <v>36</v>
      </c>
      <c r="AM12" s="83" t="s">
        <v>36</v>
      </c>
      <c r="AN12" s="83"/>
      <c r="AO12" s="37" t="s">
        <v>36</v>
      </c>
      <c r="AP12" s="83" t="s">
        <v>36</v>
      </c>
      <c r="AQ12" s="83"/>
      <c r="AR12" s="83" t="s">
        <v>36</v>
      </c>
    </row>
    <row r="13" spans="1:44" s="34" customFormat="1" ht="69" customHeight="1" x14ac:dyDescent="0.35">
      <c r="A13" s="39"/>
      <c r="B13" s="82" t="s">
        <v>57</v>
      </c>
      <c r="C13" s="83" t="s">
        <v>36</v>
      </c>
      <c r="D13" s="84" t="s">
        <v>34</v>
      </c>
      <c r="E13" s="84" t="s">
        <v>34</v>
      </c>
      <c r="F13" s="27">
        <f t="shared" si="0"/>
        <v>5</v>
      </c>
      <c r="G13" s="83" t="s">
        <v>36</v>
      </c>
      <c r="H13" s="83" t="s">
        <v>36</v>
      </c>
      <c r="I13" s="83" t="s">
        <v>36</v>
      </c>
      <c r="J13" s="83" t="s">
        <v>36</v>
      </c>
      <c r="K13" s="83" t="s">
        <v>36</v>
      </c>
      <c r="L13" s="83" t="s">
        <v>36</v>
      </c>
      <c r="M13" s="83" t="s">
        <v>36</v>
      </c>
      <c r="N13" s="83" t="s">
        <v>36</v>
      </c>
      <c r="O13" s="83"/>
      <c r="P13" s="83" t="s">
        <v>36</v>
      </c>
      <c r="Q13" s="83" t="s">
        <v>36</v>
      </c>
      <c r="R13" s="83"/>
      <c r="S13" s="83" t="s">
        <v>36</v>
      </c>
      <c r="T13" s="83" t="s">
        <v>36</v>
      </c>
      <c r="U13" s="83" t="s">
        <v>36</v>
      </c>
      <c r="V13" s="83" t="s">
        <v>36</v>
      </c>
      <c r="W13" s="83"/>
      <c r="X13" s="83"/>
      <c r="Y13" s="83"/>
      <c r="Z13" s="83"/>
      <c r="AA13" s="83" t="s">
        <v>36</v>
      </c>
      <c r="AB13" s="83"/>
      <c r="AC13" s="37" t="s">
        <v>36</v>
      </c>
      <c r="AD13" s="83"/>
      <c r="AE13" s="83"/>
      <c r="AF13" s="83" t="s">
        <v>36</v>
      </c>
      <c r="AG13" s="37" t="s">
        <v>36</v>
      </c>
      <c r="AH13" s="83" t="s">
        <v>36</v>
      </c>
      <c r="AI13" s="37" t="s">
        <v>36</v>
      </c>
      <c r="AJ13" s="83"/>
      <c r="AK13" s="83"/>
      <c r="AL13" s="83" t="s">
        <v>36</v>
      </c>
      <c r="AM13" s="83" t="s">
        <v>36</v>
      </c>
      <c r="AN13" s="83"/>
      <c r="AO13" s="83" t="s">
        <v>36</v>
      </c>
      <c r="AP13" s="83" t="s">
        <v>36</v>
      </c>
      <c r="AQ13" s="83"/>
      <c r="AR13" s="83" t="s">
        <v>36</v>
      </c>
    </row>
    <row r="14" spans="1:44" s="14" customFormat="1" ht="42" customHeight="1" x14ac:dyDescent="0.35">
      <c r="A14" s="39"/>
      <c r="B14" s="82" t="s">
        <v>58</v>
      </c>
      <c r="C14" s="83"/>
      <c r="D14" s="84" t="s">
        <v>34</v>
      </c>
      <c r="E14" s="84" t="s">
        <v>35</v>
      </c>
      <c r="F14" s="27">
        <f t="shared" si="0"/>
        <v>4</v>
      </c>
      <c r="G14" s="83"/>
      <c r="H14" s="83" t="s">
        <v>36</v>
      </c>
      <c r="I14" s="83" t="s">
        <v>36</v>
      </c>
      <c r="J14" s="83"/>
      <c r="K14" s="83"/>
      <c r="L14" s="83"/>
      <c r="M14" s="83"/>
      <c r="N14" s="83" t="s">
        <v>36</v>
      </c>
      <c r="O14" s="83"/>
      <c r="P14" s="83" t="s">
        <v>36</v>
      </c>
      <c r="Q14" s="83" t="s">
        <v>36</v>
      </c>
      <c r="R14" s="83" t="s">
        <v>36</v>
      </c>
      <c r="S14" s="83" t="s">
        <v>36</v>
      </c>
      <c r="T14" s="83" t="s">
        <v>36</v>
      </c>
      <c r="U14" s="83"/>
      <c r="V14" s="83"/>
      <c r="W14" s="83"/>
      <c r="X14" s="83"/>
      <c r="Y14" s="83"/>
      <c r="Z14" s="83"/>
      <c r="AA14" s="83"/>
      <c r="AB14" s="83"/>
      <c r="AC14" s="83" t="s">
        <v>36</v>
      </c>
      <c r="AD14" s="83"/>
      <c r="AE14" s="83"/>
      <c r="AF14" s="83" t="s">
        <v>36</v>
      </c>
      <c r="AG14" s="37" t="s">
        <v>36</v>
      </c>
      <c r="AH14" s="83" t="s">
        <v>36</v>
      </c>
      <c r="AI14" s="83"/>
      <c r="AJ14" s="83"/>
      <c r="AK14" s="83"/>
      <c r="AL14" s="83"/>
      <c r="AM14" s="83" t="s">
        <v>36</v>
      </c>
      <c r="AN14" s="83"/>
      <c r="AO14" s="83"/>
      <c r="AP14" s="83" t="s">
        <v>36</v>
      </c>
      <c r="AQ14" s="83"/>
      <c r="AR14" s="83"/>
    </row>
    <row r="15" spans="1:44" s="14" customFormat="1" ht="63" x14ac:dyDescent="0.35">
      <c r="A15" s="39"/>
      <c r="B15" s="11" t="s">
        <v>59</v>
      </c>
      <c r="C15" s="12" t="s">
        <v>36</v>
      </c>
      <c r="D15" s="13" t="s">
        <v>34</v>
      </c>
      <c r="E15" s="13" t="s">
        <v>34</v>
      </c>
      <c r="F15" s="27">
        <f t="shared" si="0"/>
        <v>5</v>
      </c>
      <c r="G15" s="80"/>
      <c r="H15" s="80" t="s">
        <v>36</v>
      </c>
      <c r="I15" s="80" t="s">
        <v>36</v>
      </c>
      <c r="J15" s="80"/>
      <c r="K15" s="80"/>
      <c r="L15" s="80"/>
      <c r="M15" s="80"/>
      <c r="N15" s="80" t="s">
        <v>36</v>
      </c>
      <c r="O15" s="80"/>
      <c r="P15" s="80" t="s">
        <v>36</v>
      </c>
      <c r="Q15" s="80" t="s">
        <v>36</v>
      </c>
      <c r="R15" s="80" t="s">
        <v>36</v>
      </c>
      <c r="S15" s="80" t="s">
        <v>36</v>
      </c>
      <c r="T15" s="80" t="s">
        <v>36</v>
      </c>
      <c r="U15" s="80"/>
      <c r="V15" s="80"/>
      <c r="W15" s="80"/>
      <c r="X15" s="80"/>
      <c r="Y15" s="80"/>
      <c r="Z15" s="80"/>
      <c r="AA15" s="80"/>
      <c r="AB15" s="80"/>
      <c r="AC15" s="80" t="s">
        <v>36</v>
      </c>
      <c r="AD15" s="80"/>
      <c r="AE15" s="80"/>
      <c r="AF15" s="80" t="s">
        <v>36</v>
      </c>
      <c r="AG15" s="80"/>
      <c r="AH15" s="80" t="s">
        <v>36</v>
      </c>
      <c r="AI15" s="80"/>
      <c r="AJ15" s="80"/>
      <c r="AK15" s="80"/>
      <c r="AL15" s="80"/>
      <c r="AM15" s="80" t="s">
        <v>36</v>
      </c>
      <c r="AN15" s="80"/>
      <c r="AO15" s="80"/>
      <c r="AP15" s="80" t="s">
        <v>36</v>
      </c>
      <c r="AQ15" s="80"/>
      <c r="AR15" s="80"/>
    </row>
    <row r="16" spans="1:44" s="14" customFormat="1" ht="42" x14ac:dyDescent="0.35">
      <c r="A16" s="39"/>
      <c r="B16" s="11" t="s">
        <v>61</v>
      </c>
      <c r="C16" s="12" t="s">
        <v>36</v>
      </c>
      <c r="D16" s="13" t="s">
        <v>35</v>
      </c>
      <c r="E16" s="13" t="s">
        <v>35</v>
      </c>
      <c r="F16" s="27">
        <f t="shared" si="0"/>
        <v>3</v>
      </c>
      <c r="G16" s="80"/>
      <c r="H16" s="80" t="s">
        <v>36</v>
      </c>
      <c r="I16" s="80" t="s">
        <v>36</v>
      </c>
      <c r="J16" s="80"/>
      <c r="K16" s="80"/>
      <c r="L16" s="80"/>
      <c r="M16" s="80"/>
      <c r="N16" s="80"/>
      <c r="O16" s="80"/>
      <c r="P16" s="80" t="s">
        <v>36</v>
      </c>
      <c r="Q16" s="80" t="s">
        <v>36</v>
      </c>
      <c r="R16" s="80" t="s">
        <v>36</v>
      </c>
      <c r="S16" s="80"/>
      <c r="T16" s="80" t="s">
        <v>36</v>
      </c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 t="s">
        <v>36</v>
      </c>
      <c r="AG16" s="80"/>
      <c r="AH16" s="80"/>
      <c r="AI16" s="80"/>
      <c r="AJ16" s="80" t="s">
        <v>36</v>
      </c>
      <c r="AK16" s="80"/>
      <c r="AL16" s="80"/>
      <c r="AM16" s="80"/>
      <c r="AN16" s="80"/>
      <c r="AO16" s="80"/>
      <c r="AP16" s="80"/>
      <c r="AQ16" s="80"/>
      <c r="AR16" s="80"/>
    </row>
    <row r="17" spans="1:44" s="14" customFormat="1" ht="63" x14ac:dyDescent="0.35">
      <c r="A17" s="39"/>
      <c r="B17" s="11" t="s">
        <v>60</v>
      </c>
      <c r="C17" s="12" t="s">
        <v>36</v>
      </c>
      <c r="D17" s="13" t="s">
        <v>35</v>
      </c>
      <c r="E17" s="13" t="s">
        <v>35</v>
      </c>
      <c r="F17" s="27">
        <f t="shared" si="0"/>
        <v>3</v>
      </c>
      <c r="G17" s="80"/>
      <c r="H17" s="80" t="s">
        <v>36</v>
      </c>
      <c r="I17" s="80" t="s">
        <v>36</v>
      </c>
      <c r="J17" s="80"/>
      <c r="K17" s="80"/>
      <c r="L17" s="80"/>
      <c r="M17" s="80"/>
      <c r="N17" s="80"/>
      <c r="O17" s="80"/>
      <c r="P17" s="80" t="s">
        <v>36</v>
      </c>
      <c r="Q17" s="80" t="s">
        <v>36</v>
      </c>
      <c r="R17" s="80" t="s">
        <v>36</v>
      </c>
      <c r="S17" s="80"/>
      <c r="T17" s="80" t="s">
        <v>36</v>
      </c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 t="s">
        <v>36</v>
      </c>
      <c r="AG17" s="80"/>
      <c r="AH17" s="80"/>
      <c r="AI17" s="80"/>
      <c r="AJ17" s="80" t="s">
        <v>36</v>
      </c>
      <c r="AK17" s="80"/>
      <c r="AL17" s="80"/>
      <c r="AM17" s="80"/>
      <c r="AN17" s="80"/>
      <c r="AO17" s="80"/>
      <c r="AP17" s="80"/>
      <c r="AQ17" s="80"/>
      <c r="AR17" s="80"/>
    </row>
    <row r="18" spans="1:44" s="14" customFormat="1" ht="63" x14ac:dyDescent="0.35">
      <c r="A18" s="39"/>
      <c r="B18" s="11" t="s">
        <v>65</v>
      </c>
      <c r="C18" s="12" t="s">
        <v>36</v>
      </c>
      <c r="D18" s="13" t="s">
        <v>34</v>
      </c>
      <c r="E18" s="13" t="s">
        <v>34</v>
      </c>
      <c r="F18" s="27">
        <f t="shared" ref="F18:F27" si="1">IFERROR(IF(D18="Alto",3,IF(D18="Médio",2,IF(D18="Baixo",1,"")))+IF(E18="Alto",2,IF(E18="Médio",1,IF(E18="Baixo",0,""))),"")</f>
        <v>5</v>
      </c>
      <c r="G18" s="80" t="s">
        <v>36</v>
      </c>
      <c r="H18" s="80"/>
      <c r="I18" s="80" t="s">
        <v>36</v>
      </c>
      <c r="J18" s="80"/>
      <c r="K18" s="80"/>
      <c r="L18" s="80"/>
      <c r="M18" s="80" t="s">
        <v>36</v>
      </c>
      <c r="N18" s="80" t="s">
        <v>36</v>
      </c>
      <c r="O18" s="80"/>
      <c r="P18" s="80"/>
      <c r="Q18" s="80" t="s">
        <v>36</v>
      </c>
      <c r="R18" s="80" t="s">
        <v>36</v>
      </c>
      <c r="S18" s="80"/>
      <c r="T18" s="80"/>
      <c r="U18" s="80"/>
      <c r="V18" s="80" t="s">
        <v>36</v>
      </c>
      <c r="W18" s="80"/>
      <c r="X18" s="80"/>
      <c r="Y18" s="80"/>
      <c r="Z18" s="80" t="s">
        <v>36</v>
      </c>
      <c r="AA18" s="80"/>
      <c r="AB18" s="80"/>
      <c r="AC18" s="80"/>
      <c r="AD18" s="80"/>
      <c r="AE18" s="80"/>
      <c r="AF18" s="80"/>
      <c r="AG18" s="80"/>
      <c r="AH18" s="80"/>
      <c r="AI18" s="80"/>
      <c r="AJ18" s="80" t="s">
        <v>36</v>
      </c>
      <c r="AK18" s="80"/>
      <c r="AL18" s="80"/>
      <c r="AM18" s="80"/>
      <c r="AN18" s="80"/>
      <c r="AO18" s="80"/>
      <c r="AP18" s="80" t="s">
        <v>36</v>
      </c>
      <c r="AQ18" s="80"/>
      <c r="AR18" s="80"/>
    </row>
    <row r="19" spans="1:44" s="14" customFormat="1" ht="60.75" customHeight="1" x14ac:dyDescent="0.35">
      <c r="A19" s="39"/>
      <c r="B19" s="11" t="s">
        <v>66</v>
      </c>
      <c r="C19" s="12" t="s">
        <v>36</v>
      </c>
      <c r="D19" s="13" t="s">
        <v>34</v>
      </c>
      <c r="E19" s="13" t="s">
        <v>34</v>
      </c>
      <c r="F19" s="27">
        <f t="shared" ref="F19" si="2">IFERROR(IF(D19="Alto",3,IF(D19="Médio",2,IF(D19="Baixo",1,"")))+IF(E19="Alto",2,IF(E19="Médio",1,IF(E19="Baixo",0,""))),"")</f>
        <v>5</v>
      </c>
      <c r="G19" s="80" t="s">
        <v>36</v>
      </c>
      <c r="H19" s="80"/>
      <c r="I19" s="80" t="s">
        <v>36</v>
      </c>
      <c r="J19" s="80"/>
      <c r="K19" s="80"/>
      <c r="L19" s="80"/>
      <c r="M19" s="80" t="s">
        <v>36</v>
      </c>
      <c r="N19" s="80" t="s">
        <v>36</v>
      </c>
      <c r="O19" s="80"/>
      <c r="P19" s="80"/>
      <c r="Q19" s="80" t="s">
        <v>36</v>
      </c>
      <c r="R19" s="80" t="s">
        <v>36</v>
      </c>
      <c r="S19" s="80"/>
      <c r="T19" s="80"/>
      <c r="U19" s="80"/>
      <c r="V19" s="80" t="s">
        <v>36</v>
      </c>
      <c r="W19" s="80"/>
      <c r="X19" s="80"/>
      <c r="Y19" s="80"/>
      <c r="Z19" s="80" t="s">
        <v>36</v>
      </c>
      <c r="AA19" s="80"/>
      <c r="AB19" s="80"/>
      <c r="AC19" s="80"/>
      <c r="AD19" s="80"/>
      <c r="AE19" s="80"/>
      <c r="AF19" s="80"/>
      <c r="AG19" s="80"/>
      <c r="AH19" s="80"/>
      <c r="AI19" s="80"/>
      <c r="AJ19" s="80" t="s">
        <v>36</v>
      </c>
      <c r="AK19" s="80"/>
      <c r="AL19" s="80"/>
      <c r="AM19" s="80"/>
      <c r="AN19" s="80"/>
      <c r="AO19" s="80"/>
      <c r="AP19" s="80" t="s">
        <v>36</v>
      </c>
      <c r="AQ19" s="80"/>
      <c r="AR19" s="80"/>
    </row>
    <row r="20" spans="1:44" s="14" customFormat="1" ht="63" x14ac:dyDescent="0.35">
      <c r="A20" s="39"/>
      <c r="B20" s="11" t="s">
        <v>67</v>
      </c>
      <c r="C20" s="12" t="s">
        <v>36</v>
      </c>
      <c r="D20" s="13" t="s">
        <v>34</v>
      </c>
      <c r="E20" s="13" t="s">
        <v>34</v>
      </c>
      <c r="F20" s="27">
        <f t="shared" ref="F20:F21" si="3">IFERROR(IF(D20="Alto",3,IF(D20="Médio",2,IF(D20="Baixo",1,"")))+IF(E20="Alto",2,IF(E20="Médio",1,IF(E20="Baixo",0,""))),"")</f>
        <v>5</v>
      </c>
      <c r="G20" s="80" t="s">
        <v>36</v>
      </c>
      <c r="H20" s="80"/>
      <c r="I20" s="80" t="s">
        <v>36</v>
      </c>
      <c r="J20" s="80"/>
      <c r="K20" s="80"/>
      <c r="L20" s="80"/>
      <c r="M20" s="80" t="s">
        <v>36</v>
      </c>
      <c r="N20" s="80" t="s">
        <v>36</v>
      </c>
      <c r="O20" s="80"/>
      <c r="P20" s="80"/>
      <c r="Q20" s="80" t="s">
        <v>36</v>
      </c>
      <c r="R20" s="80" t="s">
        <v>36</v>
      </c>
      <c r="S20" s="80"/>
      <c r="T20" s="80"/>
      <c r="U20" s="80"/>
      <c r="V20" s="80" t="s">
        <v>36</v>
      </c>
      <c r="W20" s="80"/>
      <c r="X20" s="80"/>
      <c r="Y20" s="80"/>
      <c r="Z20" s="80" t="s">
        <v>36</v>
      </c>
      <c r="AA20" s="80"/>
      <c r="AB20" s="80"/>
      <c r="AC20" s="80"/>
      <c r="AD20" s="80"/>
      <c r="AE20" s="80"/>
      <c r="AF20" s="80"/>
      <c r="AG20" s="80"/>
      <c r="AH20" s="80"/>
      <c r="AI20" s="80"/>
      <c r="AJ20" s="80" t="s">
        <v>36</v>
      </c>
      <c r="AK20" s="80"/>
      <c r="AL20" s="80"/>
      <c r="AM20" s="80"/>
      <c r="AN20" s="80"/>
      <c r="AO20" s="80"/>
      <c r="AP20" s="80" t="s">
        <v>36</v>
      </c>
      <c r="AQ20" s="80"/>
      <c r="AR20" s="80"/>
    </row>
    <row r="21" spans="1:44" s="14" customFormat="1" ht="126" x14ac:dyDescent="0.35">
      <c r="A21" s="39"/>
      <c r="B21" s="11" t="s">
        <v>68</v>
      </c>
      <c r="C21" s="12"/>
      <c r="D21" s="13" t="s">
        <v>34</v>
      </c>
      <c r="E21" s="13" t="s">
        <v>35</v>
      </c>
      <c r="F21" s="27">
        <f t="shared" si="3"/>
        <v>4</v>
      </c>
      <c r="G21" s="80" t="s">
        <v>36</v>
      </c>
      <c r="H21" s="80"/>
      <c r="I21" s="80" t="s">
        <v>36</v>
      </c>
      <c r="J21" s="80"/>
      <c r="K21" s="80"/>
      <c r="L21" s="80"/>
      <c r="M21" s="80" t="s">
        <v>36</v>
      </c>
      <c r="N21" s="80" t="s">
        <v>36</v>
      </c>
      <c r="O21" s="80"/>
      <c r="P21" s="80"/>
      <c r="Q21" s="80" t="s">
        <v>36</v>
      </c>
      <c r="R21" s="80" t="s">
        <v>36</v>
      </c>
      <c r="S21" s="80"/>
      <c r="T21" s="80"/>
      <c r="U21" s="80"/>
      <c r="V21" s="80" t="s">
        <v>36</v>
      </c>
      <c r="W21" s="80"/>
      <c r="X21" s="80"/>
      <c r="Y21" s="80"/>
      <c r="Z21" s="80" t="s">
        <v>36</v>
      </c>
      <c r="AA21" s="80"/>
      <c r="AB21" s="80"/>
      <c r="AC21" s="80"/>
      <c r="AD21" s="80"/>
      <c r="AE21" s="80"/>
      <c r="AF21" s="80"/>
      <c r="AG21" s="80"/>
      <c r="AH21" s="80"/>
      <c r="AI21" s="80"/>
      <c r="AJ21" s="80" t="s">
        <v>36</v>
      </c>
      <c r="AK21" s="80"/>
      <c r="AL21" s="80"/>
      <c r="AM21" s="80"/>
      <c r="AN21" s="80"/>
      <c r="AO21" s="80"/>
      <c r="AP21" s="80" t="s">
        <v>36</v>
      </c>
      <c r="AQ21" s="80"/>
      <c r="AR21" s="80"/>
    </row>
    <row r="22" spans="1:44" s="14" customFormat="1" ht="42" x14ac:dyDescent="0.35">
      <c r="A22" s="39"/>
      <c r="B22" s="82" t="s">
        <v>62</v>
      </c>
      <c r="C22" s="80"/>
      <c r="D22" s="81" t="s">
        <v>34</v>
      </c>
      <c r="E22" s="81" t="s">
        <v>35</v>
      </c>
      <c r="F22" s="27">
        <f t="shared" si="1"/>
        <v>4</v>
      </c>
      <c r="G22" s="80" t="s">
        <v>36</v>
      </c>
      <c r="H22" s="80" t="s">
        <v>36</v>
      </c>
      <c r="I22" s="80" t="s">
        <v>36</v>
      </c>
      <c r="J22" s="80" t="s">
        <v>36</v>
      </c>
      <c r="K22" s="80"/>
      <c r="L22" s="80"/>
      <c r="M22" s="80" t="s">
        <v>36</v>
      </c>
      <c r="N22" s="80"/>
      <c r="O22" s="80"/>
      <c r="P22" s="80"/>
      <c r="Q22" s="80"/>
      <c r="R22" s="80" t="s">
        <v>36</v>
      </c>
      <c r="S22" s="80"/>
      <c r="T22" s="80"/>
      <c r="U22" s="80"/>
      <c r="V22" s="80"/>
      <c r="W22" s="80"/>
      <c r="X22" s="80" t="s">
        <v>36</v>
      </c>
      <c r="Y22" s="80"/>
      <c r="Z22" s="80"/>
      <c r="AA22" s="80"/>
      <c r="AB22" s="80"/>
      <c r="AC22" s="80"/>
      <c r="AD22" s="80" t="s">
        <v>36</v>
      </c>
      <c r="AE22" s="80" t="s">
        <v>36</v>
      </c>
      <c r="AF22" s="80"/>
      <c r="AG22" s="80"/>
      <c r="AH22" s="80"/>
      <c r="AI22" s="80"/>
      <c r="AJ22" s="80" t="s">
        <v>36</v>
      </c>
      <c r="AK22" s="80" t="s">
        <v>36</v>
      </c>
      <c r="AL22" s="80"/>
      <c r="AM22" s="80"/>
      <c r="AN22" s="80"/>
      <c r="AO22" s="80"/>
      <c r="AP22" s="80"/>
      <c r="AQ22" s="80" t="s">
        <v>36</v>
      </c>
      <c r="AR22" s="80" t="s">
        <v>36</v>
      </c>
    </row>
    <row r="23" spans="1:44" s="14" customFormat="1" ht="84" x14ac:dyDescent="0.35">
      <c r="A23" s="39"/>
      <c r="B23" s="82" t="s">
        <v>81</v>
      </c>
      <c r="C23" s="80"/>
      <c r="D23" s="81" t="s">
        <v>35</v>
      </c>
      <c r="E23" s="81" t="s">
        <v>35</v>
      </c>
      <c r="F23" s="27">
        <f t="shared" si="1"/>
        <v>3</v>
      </c>
      <c r="G23" s="80"/>
      <c r="H23" s="80"/>
      <c r="I23" s="80"/>
      <c r="J23" s="80" t="s">
        <v>36</v>
      </c>
      <c r="K23" s="80" t="s">
        <v>36</v>
      </c>
      <c r="L23" s="80" t="s">
        <v>36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 t="s">
        <v>36</v>
      </c>
      <c r="AE23" s="80"/>
      <c r="AF23" s="80"/>
      <c r="AG23" s="80"/>
      <c r="AH23" s="80"/>
      <c r="AI23" s="80"/>
      <c r="AJ23" s="80"/>
      <c r="AK23" s="80"/>
      <c r="AL23" s="80" t="s">
        <v>36</v>
      </c>
      <c r="AM23" s="80" t="s">
        <v>36</v>
      </c>
      <c r="AN23" s="80"/>
      <c r="AO23" s="80"/>
      <c r="AP23" s="80"/>
      <c r="AQ23" s="80"/>
      <c r="AR23" s="80" t="s">
        <v>36</v>
      </c>
    </row>
    <row r="24" spans="1:44" s="14" customFormat="1" ht="42" x14ac:dyDescent="0.35">
      <c r="A24" s="39"/>
      <c r="B24" s="82" t="s">
        <v>63</v>
      </c>
      <c r="C24" s="80" t="s">
        <v>36</v>
      </c>
      <c r="D24" s="81" t="s">
        <v>34</v>
      </c>
      <c r="E24" s="81" t="s">
        <v>34</v>
      </c>
      <c r="F24" s="27">
        <f t="shared" si="1"/>
        <v>5</v>
      </c>
      <c r="G24" s="80"/>
      <c r="H24" s="80"/>
      <c r="I24" s="80"/>
      <c r="J24" s="80" t="s">
        <v>36</v>
      </c>
      <c r="K24" s="80"/>
      <c r="L24" s="80"/>
      <c r="M24" s="80"/>
      <c r="N24" s="80"/>
      <c r="O24" s="80" t="s">
        <v>36</v>
      </c>
      <c r="P24" s="80"/>
      <c r="Q24" s="80" t="s">
        <v>36</v>
      </c>
      <c r="R24" s="80"/>
      <c r="S24" s="80"/>
      <c r="T24" s="80" t="s">
        <v>36</v>
      </c>
      <c r="U24" s="80"/>
      <c r="V24" s="80"/>
      <c r="W24" s="80"/>
      <c r="X24" s="80"/>
      <c r="Y24" s="80" t="s">
        <v>36</v>
      </c>
      <c r="Z24" s="80"/>
      <c r="AA24" s="80"/>
      <c r="AB24" s="80"/>
      <c r="AC24" s="80"/>
      <c r="AD24" s="80" t="s">
        <v>36</v>
      </c>
      <c r="AE24" s="80"/>
      <c r="AF24" s="80"/>
      <c r="AG24" s="80"/>
      <c r="AH24" s="80"/>
      <c r="AI24" s="80"/>
      <c r="AJ24" s="80"/>
      <c r="AK24" s="80" t="s">
        <v>36</v>
      </c>
      <c r="AL24" s="80"/>
      <c r="AM24" s="80"/>
      <c r="AN24" s="80"/>
      <c r="AO24" s="80" t="s">
        <v>36</v>
      </c>
      <c r="AP24" s="80"/>
      <c r="AQ24" s="80"/>
      <c r="AR24" s="80" t="s">
        <v>36</v>
      </c>
    </row>
    <row r="25" spans="1:44" s="14" customFormat="1" ht="63" x14ac:dyDescent="0.35">
      <c r="A25" s="39"/>
      <c r="B25" s="82" t="s">
        <v>72</v>
      </c>
      <c r="C25" s="80"/>
      <c r="D25" s="81" t="s">
        <v>34</v>
      </c>
      <c r="E25" s="81" t="s">
        <v>35</v>
      </c>
      <c r="F25" s="27">
        <f t="shared" ref="F25" si="4">IFERROR(IF(D25="Alto",3,IF(D25="Médio",2,IF(D25="Baixo",1,"")))+IF(E25="Alto",2,IF(E25="Médio",1,IF(E25="Baixo",0,""))),"")</f>
        <v>4</v>
      </c>
      <c r="G25" s="80"/>
      <c r="H25" s="80" t="s">
        <v>36</v>
      </c>
      <c r="I25" s="80"/>
      <c r="J25" s="80" t="s">
        <v>36</v>
      </c>
      <c r="K25" s="80" t="s">
        <v>36</v>
      </c>
      <c r="L25" s="80" t="s">
        <v>36</v>
      </c>
      <c r="M25" s="80"/>
      <c r="N25" s="80"/>
      <c r="O25" s="80"/>
      <c r="P25" s="80"/>
      <c r="Q25" s="80"/>
      <c r="R25" s="80"/>
      <c r="S25" s="80"/>
      <c r="T25" s="80" t="s">
        <v>36</v>
      </c>
      <c r="U25" s="80"/>
      <c r="V25" s="80"/>
      <c r="W25" s="80"/>
      <c r="X25" s="80"/>
      <c r="Y25" s="80"/>
      <c r="Z25" s="80"/>
      <c r="AA25" s="80"/>
      <c r="AB25" s="80"/>
      <c r="AC25" s="80"/>
      <c r="AD25" s="80" t="s">
        <v>36</v>
      </c>
      <c r="AE25" s="80"/>
      <c r="AF25" s="80" t="s">
        <v>36</v>
      </c>
      <c r="AG25" s="80"/>
      <c r="AH25" s="80"/>
      <c r="AI25" s="80" t="s">
        <v>36</v>
      </c>
      <c r="AJ25" s="80"/>
      <c r="AK25" s="80"/>
      <c r="AL25" s="80"/>
      <c r="AM25" s="80"/>
      <c r="AN25" s="80"/>
      <c r="AO25" s="80"/>
      <c r="AP25" s="80"/>
      <c r="AQ25" s="80"/>
      <c r="AR25" s="80"/>
    </row>
    <row r="26" spans="1:44" s="14" customFormat="1" ht="84" x14ac:dyDescent="0.35">
      <c r="A26" s="39"/>
      <c r="B26" s="82" t="s">
        <v>71</v>
      </c>
      <c r="C26" s="80"/>
      <c r="D26" s="81" t="s">
        <v>34</v>
      </c>
      <c r="E26" s="81" t="s">
        <v>34</v>
      </c>
      <c r="F26" s="27">
        <f t="shared" si="1"/>
        <v>5</v>
      </c>
      <c r="G26" s="80"/>
      <c r="H26" s="80"/>
      <c r="I26" s="80"/>
      <c r="J26" s="80" t="s">
        <v>36</v>
      </c>
      <c r="K26" s="80" t="s">
        <v>36</v>
      </c>
      <c r="L26" s="80" t="s">
        <v>36</v>
      </c>
      <c r="M26" s="80" t="s">
        <v>36</v>
      </c>
      <c r="N26" s="80" t="s">
        <v>36</v>
      </c>
      <c r="O26" s="80"/>
      <c r="P26" s="80"/>
      <c r="Q26" s="80"/>
      <c r="R26" s="80"/>
      <c r="S26" s="80"/>
      <c r="T26" s="80" t="s">
        <v>36</v>
      </c>
      <c r="U26" s="80"/>
      <c r="V26" s="80"/>
      <c r="W26" s="80"/>
      <c r="X26" s="80"/>
      <c r="Y26" s="80"/>
      <c r="Z26" s="80"/>
      <c r="AA26" s="80"/>
      <c r="AB26" s="80"/>
      <c r="AC26" s="80"/>
      <c r="AD26" s="80" t="s">
        <v>36</v>
      </c>
      <c r="AE26" s="80"/>
      <c r="AF26" s="80" t="s">
        <v>36</v>
      </c>
      <c r="AG26" s="80"/>
      <c r="AH26" s="80"/>
      <c r="AI26" s="80" t="s">
        <v>36</v>
      </c>
      <c r="AJ26" s="80"/>
      <c r="AK26" s="80"/>
      <c r="AL26" s="80"/>
      <c r="AM26" s="80"/>
      <c r="AN26" s="80" t="s">
        <v>36</v>
      </c>
      <c r="AO26" s="80"/>
      <c r="AP26" s="80"/>
      <c r="AQ26" s="80"/>
      <c r="AR26" s="80"/>
    </row>
    <row r="27" spans="1:44" s="14" customFormat="1" ht="42" x14ac:dyDescent="0.35">
      <c r="A27" s="39"/>
      <c r="B27" s="82" t="s">
        <v>64</v>
      </c>
      <c r="C27" s="80" t="s">
        <v>36</v>
      </c>
      <c r="D27" s="81" t="s">
        <v>34</v>
      </c>
      <c r="E27" s="81" t="s">
        <v>34</v>
      </c>
      <c r="F27" s="27">
        <f t="shared" si="1"/>
        <v>5</v>
      </c>
      <c r="G27" s="80" t="s">
        <v>36</v>
      </c>
      <c r="H27" s="80" t="s">
        <v>36</v>
      </c>
      <c r="I27" s="80" t="s">
        <v>36</v>
      </c>
      <c r="J27" s="80"/>
      <c r="K27" s="80"/>
      <c r="L27" s="80"/>
      <c r="M27" s="80" t="s">
        <v>36</v>
      </c>
      <c r="N27" s="80" t="s">
        <v>36</v>
      </c>
      <c r="O27" s="80" t="s">
        <v>36</v>
      </c>
      <c r="P27" s="80" t="s">
        <v>36</v>
      </c>
      <c r="Q27" s="80" t="s">
        <v>36</v>
      </c>
      <c r="R27" s="80" t="s">
        <v>36</v>
      </c>
      <c r="S27" s="80" t="s">
        <v>36</v>
      </c>
      <c r="T27" s="80" t="s">
        <v>36</v>
      </c>
      <c r="U27" s="80"/>
      <c r="V27" s="80"/>
      <c r="W27" s="80" t="s">
        <v>36</v>
      </c>
      <c r="X27" s="80" t="s">
        <v>36</v>
      </c>
      <c r="Y27" s="80"/>
      <c r="Z27" s="80" t="s">
        <v>36</v>
      </c>
      <c r="AA27" s="80" t="s">
        <v>36</v>
      </c>
      <c r="AB27" s="80" t="s">
        <v>36</v>
      </c>
      <c r="AC27" s="80"/>
      <c r="AD27" s="80"/>
      <c r="AE27" s="80"/>
      <c r="AF27" s="80"/>
      <c r="AG27" s="80" t="s">
        <v>36</v>
      </c>
      <c r="AH27" s="80" t="s">
        <v>36</v>
      </c>
      <c r="AI27" s="80"/>
      <c r="AJ27" s="80"/>
      <c r="AK27" s="80" t="s">
        <v>36</v>
      </c>
      <c r="AL27" s="80"/>
      <c r="AM27" s="80"/>
      <c r="AN27" s="80"/>
      <c r="AO27" s="80" t="s">
        <v>36</v>
      </c>
      <c r="AP27" s="80"/>
      <c r="AQ27" s="80"/>
      <c r="AR27" s="80"/>
    </row>
    <row r="28" spans="1:44" s="14" customFormat="1" ht="63" x14ac:dyDescent="0.35">
      <c r="A28" s="39"/>
      <c r="B28" s="82" t="s">
        <v>73</v>
      </c>
      <c r="C28" s="80" t="s">
        <v>36</v>
      </c>
      <c r="D28" s="81" t="s">
        <v>34</v>
      </c>
      <c r="E28" s="81" t="s">
        <v>34</v>
      </c>
      <c r="F28" s="27">
        <f t="shared" ref="F28" si="5">IFERROR(IF(D28="Alto",3,IF(D28="Médio",2,IF(D28="Baixo",1,"")))+IF(E28="Alto",2,IF(E28="Médio",1,IF(E28="Baixo",0,""))),"")</f>
        <v>5</v>
      </c>
      <c r="G28" s="80" t="s">
        <v>36</v>
      </c>
      <c r="H28" s="80" t="s">
        <v>36</v>
      </c>
      <c r="I28" s="80" t="s">
        <v>36</v>
      </c>
      <c r="J28" s="80"/>
      <c r="K28" s="80"/>
      <c r="L28" s="80"/>
      <c r="M28" s="80" t="s">
        <v>36</v>
      </c>
      <c r="N28" s="80" t="s">
        <v>36</v>
      </c>
      <c r="O28" s="80" t="s">
        <v>36</v>
      </c>
      <c r="P28" s="80" t="s">
        <v>36</v>
      </c>
      <c r="Q28" s="80" t="s">
        <v>36</v>
      </c>
      <c r="R28" s="80" t="s">
        <v>36</v>
      </c>
      <c r="S28" s="80" t="s">
        <v>36</v>
      </c>
      <c r="T28" s="80" t="s">
        <v>36</v>
      </c>
      <c r="U28" s="80"/>
      <c r="V28" s="80"/>
      <c r="W28" s="80" t="s">
        <v>36</v>
      </c>
      <c r="X28" s="80" t="s">
        <v>36</v>
      </c>
      <c r="Y28" s="80"/>
      <c r="Z28" s="80" t="s">
        <v>36</v>
      </c>
      <c r="AA28" s="80" t="s">
        <v>36</v>
      </c>
      <c r="AB28" s="80" t="s">
        <v>36</v>
      </c>
      <c r="AC28" s="80"/>
      <c r="AD28" s="80"/>
      <c r="AE28" s="80"/>
      <c r="AF28" s="80"/>
      <c r="AG28" s="80"/>
      <c r="AH28" s="80"/>
      <c r="AI28" s="80"/>
      <c r="AJ28" s="80"/>
      <c r="AK28" s="80" t="s">
        <v>36</v>
      </c>
      <c r="AL28" s="80"/>
      <c r="AM28" s="80"/>
      <c r="AN28" s="80"/>
      <c r="AO28" s="80" t="s">
        <v>36</v>
      </c>
      <c r="AP28" s="80"/>
      <c r="AQ28" s="80"/>
      <c r="AR28" s="80"/>
    </row>
    <row r="29" spans="1:44" s="14" customFormat="1" ht="23.25" x14ac:dyDescent="0.35">
      <c r="A29" s="7"/>
      <c r="B29" s="8"/>
      <c r="C29" s="1"/>
      <c r="D29" s="1"/>
      <c r="E29" s="2"/>
      <c r="F29" s="26"/>
      <c r="G29" s="2"/>
      <c r="H29" s="2"/>
      <c r="I29" s="2"/>
      <c r="J29" s="2"/>
      <c r="K29" s="15"/>
      <c r="L29" s="15"/>
      <c r="M29" s="15"/>
      <c r="N29" s="15"/>
      <c r="O29" s="15"/>
      <c r="P29" s="15"/>
      <c r="Q29" s="3"/>
      <c r="R29" s="3"/>
      <c r="S29" s="3"/>
      <c r="T29" s="3"/>
      <c r="U29" s="3"/>
      <c r="V29" s="3"/>
      <c r="W29" s="3"/>
      <c r="X29" s="15"/>
      <c r="Y29" s="15"/>
      <c r="Z29" s="15"/>
      <c r="AA29" s="3"/>
      <c r="AB29" s="4"/>
      <c r="AC29" s="3"/>
      <c r="AD29" s="3"/>
      <c r="AE29" s="3"/>
      <c r="AF29" s="3"/>
      <c r="AG29" s="36"/>
      <c r="AH29" s="3"/>
      <c r="AI29" s="3"/>
      <c r="AJ29" s="3"/>
      <c r="AK29" s="3"/>
      <c r="AL29" s="3"/>
      <c r="AM29" s="3"/>
      <c r="AN29" s="3"/>
      <c r="AO29" s="4"/>
      <c r="AP29" s="4"/>
      <c r="AQ29" s="4"/>
      <c r="AR29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12:A28"/>
    <mergeCell ref="AC4:AE6"/>
    <mergeCell ref="AF4:AJ6"/>
    <mergeCell ref="AC3:AR3"/>
    <mergeCell ref="D3:F6"/>
    <mergeCell ref="K4:S6"/>
    <mergeCell ref="G3:J3"/>
    <mergeCell ref="T4:AB5"/>
    <mergeCell ref="G4:J6"/>
    <mergeCell ref="T6:AB6"/>
    <mergeCell ref="AK4:AO6"/>
    <mergeCell ref="AP4:AR6"/>
  </mergeCells>
  <conditionalFormatting sqref="F14 F16 F18 F26:F28 F8:F12 F22:F24">
    <cfRule type="cellIs" dxfId="20" priority="22" operator="equal">
      <formula>5</formula>
    </cfRule>
    <cfRule type="cellIs" dxfId="19" priority="23" operator="between">
      <formula>3</formula>
      <formula>4</formula>
    </cfRule>
    <cfRule type="cellIs" dxfId="18" priority="24" operator="lessThanOrEqual">
      <formula>2</formula>
    </cfRule>
  </conditionalFormatting>
  <conditionalFormatting sqref="F13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15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17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19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20:F21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G8:AR28 C8:C28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2016-08-05T20:49:35Z</cp:lastPrinted>
  <dcterms:created xsi:type="dcterms:W3CDTF">2012-09-06T18:59:54Z</dcterms:created>
  <dcterms:modified xsi:type="dcterms:W3CDTF">2020-05-25T17:31:12Z</dcterms:modified>
</cp:coreProperties>
</file>